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1" sheetId="1" r:id="rId1"/>
    <sheet name="ПР2" sheetId="2" r:id="rId2"/>
    <sheet name="ПР3" sheetId="3" r:id="rId3"/>
    <sheet name="ПР4" sheetId="4" r:id="rId4"/>
    <sheet name="ПР5" sheetId="5" r:id="rId5"/>
  </sheets>
  <externalReferences>
    <externalReference r:id="rId8"/>
  </externalReferences>
  <definedNames>
    <definedName name="god_first">'[1]Титульный'!$F$12</definedName>
  </definedNames>
  <calcPr fullCalcOnLoad="1"/>
</workbook>
</file>

<file path=xl/sharedStrings.xml><?xml version="1.0" encoding="utf-8"?>
<sst xmlns="http://schemas.openxmlformats.org/spreadsheetml/2006/main" count="130" uniqueCount="72">
  <si>
    <t>Приложение N 2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</si>
  <si>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</si>
  <si>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</si>
  <si>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</si>
  <si>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>ИНФОРМАЦИЯ</t>
  </si>
  <si>
    <t>о фактических средних данных о присоединенных объемах</t>
  </si>
  <si>
    <t>максимальной мощности за 3 предыдущих года</t>
  </si>
  <si>
    <t>по каждому мероприятию</t>
  </si>
  <si>
    <t>Строительство пунктов секционирования (распределенных пунктов)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</si>
  <si>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</si>
  <si>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</si>
  <si>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</si>
  <si>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</si>
  <si>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1.</t>
  </si>
  <si>
    <t>2.</t>
  </si>
  <si>
    <t>3.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</si>
  <si>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</si>
  <si>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</si>
  <si>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</si>
  <si>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</si>
  <si>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</si>
  <si>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Приложение N 3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</si>
  <si>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</si>
  <si>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</si>
  <si>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</si>
  <si>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</si>
  <si>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</si>
  <si>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</si>
  <si>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N 4</t>
  </si>
  <si>
    <t>об осуществлении технологического присоединения</t>
  </si>
  <si>
    <t>по договорам, заключенным за текущий год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</si>
  <si>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</si>
  <si>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</si>
  <si>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</si>
  <si>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</si>
  <si>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До 15 кВт - всего</t>
  </si>
  <si>
    <t>в том числе льготная категория &lt;*&gt;</t>
  </si>
  <si>
    <t>От 15 до 150 кВт - всего</t>
  </si>
  <si>
    <t>в том числе по индивидуальному проекту</t>
  </si>
  <si>
    <t>4.</t>
  </si>
  <si>
    <t>От 150 кВт до 670 кВт - всего</t>
  </si>
  <si>
    <t>От 670 кВт до 8900 кВт - всего</t>
  </si>
  <si>
    <t>5.</t>
  </si>
  <si>
    <t>От 8900 кВт - всего</t>
  </si>
  <si>
    <t>6.</t>
  </si>
  <si>
    <t>Объекты генерации</t>
  </si>
  <si>
    <t>35 кВ и выше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</si>
  <si>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</si>
  <si>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присоединения."</t>
  </si>
  <si>
    <t>Приложение N 5</t>
  </si>
  <si>
    <t>о поданных заявках на технологическое присоединение</t>
  </si>
  <si>
    <t>за текущий год</t>
  </si>
  <si>
    <t>Количество заявок (штук)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</si>
  <si>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</t>
  </si>
  <si>
    <t>№ п/п</t>
  </si>
  <si>
    <t>Наименование мероприятий</t>
  </si>
  <si>
    <t>Расходы  на одно присоединение
(руб. 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</si>
  <si>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</si>
  <si>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</si>
  <si>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</si>
  <si>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Подготовка и выдача сетевой организацией технических условий Заявителю и их согласование  с системным оператором</t>
  </si>
  <si>
    <t>1.1</t>
  </si>
  <si>
    <t>Подготовка и выдача сетевой организацией технических условий Заявителю и их согласование  с системным оператором до 150 Квт</t>
  </si>
  <si>
    <t>1.2</t>
  </si>
  <si>
    <t>Подготовка и выдача сетевой организацией технических условий Заявителю и их согласование  с системным оператором свыше 150 Квт</t>
  </si>
  <si>
    <t xml:space="preserve">Проверка сетевой организацией выполнения Заявителем технических условий </t>
  </si>
  <si>
    <t>Проверка сетевой организацией выполнения Заявителем технических условий до 150 Квт</t>
  </si>
  <si>
    <t>Проверка сетевой организацией выполнения Заявителем технических условий свыше 150 Квт</t>
  </si>
  <si>
    <r>
      <t>Информация для расчета стандартизированной тарифной ставки С</t>
    </r>
    <r>
      <rPr>
        <vertAlign val="subscript"/>
        <sz val="12"/>
        <rFont val="Times New Roman"/>
        <family val="1"/>
      </rPr>
      <t>1</t>
    </r>
  </si>
  <si>
    <t>2.1</t>
  </si>
  <si>
    <t>2.2</t>
  </si>
  <si>
    <t>За 2021 год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</si>
</sst>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000"/>
    <numFmt numFmtId="167" formatCode="0.00000"/>
    <numFmt numFmtId="168" formatCode="0.000"/>
    <numFmt numFmtId="169" formatCode="_-* #,##0.00_р_._-;\-* #,##0.00_р_._-;_-* &quot;-&quot;??_р_._-;_-@_-"/>
    <numFmt numFmtId="170" formatCode="#,##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9"/>
      <name val="Tahoma"/>
      <family val="2"/>
    </font>
    <font>
      <vertAlign val="sub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/>
      <bottom style="thin"/>
    </border>
    <border>
      <left/>
      <right style="thin"/>
      <top style="hair"/>
      <bottom style="hair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hair"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2" fillId="0" borderId="0" xfId="0" applyFont="1" applyAlignment="1">
      <alignment horizontal="right" vertical="center"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top"/>
    </xf>
    <xf numFmtId="0" fontId="43" fillId="0" borderId="0" xfId="0" applyFont="1" applyAlignment="1">
      <alignment horizontal="left" vertical="top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top"/>
    </xf>
    <xf numFmtId="0" fontId="44" fillId="0" borderId="11" xfId="0" applyFont="1" applyBorder="1" applyAlignment="1">
      <alignment horizontal="left" vertical="top" wrapText="1"/>
    </xf>
    <xf numFmtId="0" fontId="44" fillId="0" borderId="15" xfId="0" applyFont="1" applyBorder="1" applyAlignment="1">
      <alignment horizontal="center" vertical="top"/>
    </xf>
    <xf numFmtId="0" fontId="44" fillId="0" borderId="16" xfId="0" applyFont="1" applyBorder="1" applyAlignment="1">
      <alignment horizontal="left" vertical="top" wrapText="1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 wrapText="1"/>
    </xf>
    <xf numFmtId="0" fontId="44" fillId="0" borderId="16" xfId="0" applyFont="1" applyBorder="1" applyAlignment="1">
      <alignment vertical="top"/>
    </xf>
    <xf numFmtId="0" fontId="44" fillId="0" borderId="22" xfId="0" applyFont="1" applyBorder="1" applyAlignment="1">
      <alignment vertical="top"/>
    </xf>
    <xf numFmtId="0" fontId="44" fillId="0" borderId="13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top"/>
    </xf>
    <xf numFmtId="0" fontId="44" fillId="0" borderId="24" xfId="0" applyFont="1" applyBorder="1" applyAlignment="1">
      <alignment horizontal="left" vertical="top" wrapText="1"/>
    </xf>
    <xf numFmtId="166" fontId="44" fillId="0" borderId="20" xfId="0" applyNumberFormat="1" applyFont="1" applyBorder="1" applyAlignment="1">
      <alignment vertical="center"/>
    </xf>
    <xf numFmtId="167" fontId="44" fillId="0" borderId="20" xfId="0" applyNumberFormat="1" applyFont="1" applyBorder="1" applyAlignment="1">
      <alignment vertical="center"/>
    </xf>
    <xf numFmtId="166" fontId="44" fillId="0" borderId="21" xfId="0" applyNumberFormat="1" applyFont="1" applyBorder="1" applyAlignment="1">
      <alignment vertical="center"/>
    </xf>
    <xf numFmtId="166" fontId="44" fillId="0" borderId="16" xfId="0" applyNumberFormat="1" applyFont="1" applyBorder="1" applyAlignment="1">
      <alignment vertical="top"/>
    </xf>
    <xf numFmtId="168" fontId="44" fillId="0" borderId="18" xfId="0" applyNumberFormat="1" applyFont="1" applyBorder="1" applyAlignment="1">
      <alignment vertical="center"/>
    </xf>
    <xf numFmtId="168" fontId="44" fillId="0" borderId="25" xfId="0" applyNumberFormat="1" applyFont="1" applyBorder="1" applyAlignment="1">
      <alignment vertical="center"/>
    </xf>
    <xf numFmtId="0" fontId="2" fillId="0" borderId="16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18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1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166" fontId="2" fillId="0" borderId="22" xfId="0" applyNumberFormat="1" applyFont="1" applyBorder="1" applyAlignment="1">
      <alignment vertical="top"/>
    </xf>
    <xf numFmtId="166" fontId="2" fillId="0" borderId="18" xfId="0" applyNumberFormat="1" applyFont="1" applyBorder="1" applyAlignment="1">
      <alignment vertical="center"/>
    </xf>
    <xf numFmtId="166" fontId="2" fillId="0" borderId="10" xfId="0" applyNumberFormat="1" applyFont="1" applyBorder="1" applyAlignment="1">
      <alignment vertical="top"/>
    </xf>
    <xf numFmtId="4" fontId="44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" fontId="5" fillId="0" borderId="0" xfId="53" applyNumberFormat="1" applyFont="1" applyFill="1" applyBorder="1" applyAlignment="1" applyProtection="1">
      <alignment horizontal="center" vertical="center" wrapText="1"/>
      <protection/>
    </xf>
    <xf numFmtId="0" fontId="44" fillId="0" borderId="10" xfId="52" applyFont="1" applyFill="1" applyBorder="1" applyAlignment="1">
      <alignment horizontal="center" vertical="center" wrapText="1"/>
      <protection/>
    </xf>
    <xf numFmtId="170" fontId="44" fillId="0" borderId="20" xfId="0" applyNumberFormat="1" applyFont="1" applyBorder="1" applyAlignment="1">
      <alignment vertical="center"/>
    </xf>
    <xf numFmtId="16" fontId="43" fillId="0" borderId="25" xfId="52" applyNumberFormat="1" applyFont="1" applyFill="1" applyBorder="1" applyAlignment="1" quotePrefix="1">
      <alignment horizontal="center" vertical="center" wrapText="1"/>
      <protection/>
    </xf>
    <xf numFmtId="0" fontId="43" fillId="0" borderId="25" xfId="52" applyFont="1" applyFill="1" applyBorder="1" applyAlignment="1">
      <alignment horizontal="left" vertical="center" wrapText="1" indent="1"/>
      <protection/>
    </xf>
    <xf numFmtId="4" fontId="43" fillId="0" borderId="25" xfId="62" applyNumberFormat="1" applyFont="1" applyFill="1" applyBorder="1" applyAlignment="1" applyProtection="1">
      <alignment vertical="center"/>
      <protection locked="0"/>
    </xf>
    <xf numFmtId="3" fontId="43" fillId="0" borderId="25" xfId="62" applyNumberFormat="1" applyFont="1" applyFill="1" applyBorder="1" applyAlignment="1" applyProtection="1">
      <alignment vertical="center"/>
      <protection locked="0"/>
    </xf>
    <xf numFmtId="0" fontId="43" fillId="0" borderId="25" xfId="0" applyFont="1" applyFill="1" applyBorder="1" applyAlignment="1">
      <alignment vertical="top"/>
    </xf>
    <xf numFmtId="0" fontId="43" fillId="0" borderId="22" xfId="52" applyFont="1" applyFill="1" applyBorder="1" applyAlignment="1">
      <alignment horizontal="center" vertical="center" wrapText="1"/>
      <protection/>
    </xf>
    <xf numFmtId="0" fontId="43" fillId="0" borderId="22" xfId="52" applyFont="1" applyFill="1" applyBorder="1" applyAlignment="1">
      <alignment vertical="center" wrapText="1"/>
      <protection/>
    </xf>
    <xf numFmtId="4" fontId="43" fillId="0" borderId="22" xfId="53" applyNumberFormat="1" applyFont="1" applyFill="1" applyBorder="1" applyAlignment="1" applyProtection="1">
      <alignment horizontal="right" vertical="center"/>
      <protection/>
    </xf>
    <xf numFmtId="16" fontId="43" fillId="0" borderId="18" xfId="52" applyNumberFormat="1" applyFont="1" applyFill="1" applyBorder="1" applyAlignment="1" quotePrefix="1">
      <alignment horizontal="center" vertical="center" wrapText="1"/>
      <protection/>
    </xf>
    <xf numFmtId="0" fontId="43" fillId="0" borderId="18" xfId="52" applyFont="1" applyFill="1" applyBorder="1" applyAlignment="1">
      <alignment horizontal="left" vertical="center" wrapText="1" indent="1"/>
      <protection/>
    </xf>
    <xf numFmtId="4" fontId="43" fillId="0" borderId="18" xfId="62" applyNumberFormat="1" applyFont="1" applyFill="1" applyBorder="1" applyAlignment="1" applyProtection="1">
      <alignment vertical="center"/>
      <protection locked="0"/>
    </xf>
    <xf numFmtId="3" fontId="43" fillId="0" borderId="18" xfId="62" applyNumberFormat="1" applyFont="1" applyFill="1" applyBorder="1" applyAlignment="1" applyProtection="1">
      <alignment vertical="center"/>
      <protection locked="0"/>
    </xf>
    <xf numFmtId="0" fontId="43" fillId="0" borderId="18" xfId="0" applyFont="1" applyFill="1" applyBorder="1" applyAlignment="1">
      <alignment vertical="top"/>
    </xf>
    <xf numFmtId="0" fontId="2" fillId="0" borderId="24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1" fontId="2" fillId="0" borderId="27" xfId="53" applyNumberFormat="1" applyFont="1" applyFill="1" applyBorder="1" applyAlignment="1" applyProtection="1">
      <alignment horizontal="left" vertical="center" wrapText="1"/>
      <protection/>
    </xf>
    <xf numFmtId="1" fontId="2" fillId="0" borderId="28" xfId="53" applyNumberFormat="1" applyFont="1" applyFill="1" applyBorder="1" applyAlignment="1" applyProtection="1">
      <alignment horizontal="left" vertical="center" wrapText="1"/>
      <protection/>
    </xf>
    <xf numFmtId="1" fontId="2" fillId="0" borderId="29" xfId="53" applyNumberFormat="1" applyFont="1" applyFill="1" applyBorder="1" applyAlignment="1" applyProtection="1">
      <alignment horizontal="left" vertical="center" wrapText="1"/>
      <protection/>
    </xf>
    <xf numFmtId="1" fontId="44" fillId="0" borderId="10" xfId="53" applyNumberFormat="1" applyFont="1" applyFill="1" applyBorder="1" applyAlignment="1" applyProtection="1">
      <alignment horizontal="center" vertical="center" wrapText="1"/>
      <protection/>
    </xf>
    <xf numFmtId="0" fontId="44" fillId="0" borderId="10" xfId="52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top"/>
    </xf>
    <xf numFmtId="0" fontId="42" fillId="0" borderId="0" xfId="0" applyFont="1" applyAlignment="1">
      <alignment horizontal="left" vertical="top" wrapText="1"/>
    </xf>
    <xf numFmtId="0" fontId="44" fillId="0" borderId="13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4" fontId="43" fillId="0" borderId="0" xfId="0" applyNumberFormat="1" applyFont="1" applyAlignment="1">
      <alignment/>
    </xf>
    <xf numFmtId="166" fontId="43" fillId="0" borderId="0" xfId="0" applyNumberFormat="1" applyFont="1" applyAlignment="1">
      <alignment/>
    </xf>
    <xf numFmtId="170" fontId="43" fillId="0" borderId="0" xfId="0" applyNumberFormat="1" applyFont="1" applyAlignment="1">
      <alignment/>
    </xf>
    <xf numFmtId="2" fontId="44" fillId="0" borderId="18" xfId="0" applyNumberFormat="1" applyFont="1" applyBorder="1" applyAlignment="1">
      <alignment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6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04\&#1086;&#1073;&#1097;&#1080;&#1081;%20&#1076;&#1086;&#1089;&#1090;&#1091;&#1087;\&#1044;&#1083;&#1103;%20&#1080;&#1085;&#1078;&#1077;&#1085;&#1077;&#1088;&#1072;\5_&#1056;&#1072;&#1089;&#1082;&#1088;&#1099;&#1090;&#1080;&#1077;%20&#1080;&#1085;&#1092;&#1086;&#1088;&#1084;&#1072;&#1094;&#1080;&#1080;\&#1058;&#1077;&#1093;&#1085;&#1086;&#1083;&#1086;&#1075;&#1080;&#1095;&#1077;&#1089;&#1082;&#1086;&#1077;%20&#1087;&#1088;&#1080;&#1089;&#1086;&#1077;&#1076;&#1080;&#1085;&#1077;&#1085;&#1080;&#1077;%20(&#1076;&#1086;%201%20&#1085;&#1086;&#1103;&#1073;&#1088;&#1103;)\2019\&#1050;&#1077;&#1084;&#1077;&#1088;&#1086;&#1074;&#1089;&#1082;&#1072;&#1103;%20&#1086;&#1073;&#1083;&#1072;&#1089;&#1090;&#1100;%20CONNECT.EE.1135.TECH(v1.1.2)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modfrmRegion"/>
      <sheetName val="Инструкция"/>
      <sheetName val="Лог обновления"/>
      <sheetName val="Руководство по заполнению"/>
      <sheetName val="Титульный"/>
      <sheetName val="Документы"/>
      <sheetName val="DOCS_DEPENDENCY"/>
      <sheetName val="Прил 1_дог"/>
      <sheetName val="Прил 2_ВЛ"/>
      <sheetName val="Прил 3_КЛ"/>
      <sheetName val="Прил 4_ГНБ"/>
      <sheetName val="Прил 5_РП"/>
      <sheetName val="Прил 6_КРУН_КРН_ПП"/>
      <sheetName val="et_union"/>
      <sheetName val="Прил 7_рекл_СП"/>
      <sheetName val="Прил 8_ТП"/>
      <sheetName val="Прил 9_РТП"/>
      <sheetName val="Прил 10 (ФАС №2)"/>
      <sheetName val="Прил 11 (ФАС №3)"/>
      <sheetName val="Свод по организации"/>
      <sheetName val="Проверка"/>
      <sheetName val="modProv"/>
      <sheetName val="TEHSHEET"/>
      <sheetName val="Списки"/>
      <sheetName val="Комментарии"/>
      <sheetName val="REESTR_MO"/>
      <sheetName val="REESTR_ORG"/>
      <sheetName val="REESTR_TMPL"/>
      <sheetName val="modFill"/>
      <sheetName val="modThisWorkbook"/>
      <sheetName val="modReestr"/>
      <sheetName val="modProvGeneralProc"/>
      <sheetName val="modHTTP"/>
      <sheetName val="modInstruction"/>
      <sheetName val="modfrmSecretCode"/>
      <sheetName val="modIHLCommandBar"/>
      <sheetName val="modCheckCyan"/>
      <sheetName val="modfrmURL"/>
      <sheetName val="modUpdTemplMain"/>
      <sheetName val="modfrmCheckUpdates"/>
      <sheetName val="AllSheetsInThisWorkbook"/>
      <sheetName val="modClassifierValidate"/>
      <sheetName val="modfrmReestr"/>
      <sheetName val="modfrmListObj"/>
      <sheetName val="modHyp"/>
      <sheetName val="modList00"/>
      <sheetName val="modList02"/>
      <sheetName val="modList03"/>
      <sheetName val="modList25"/>
      <sheetName val="modfrmDOCSPicker"/>
      <sheetName val="modDocsComsAPI"/>
      <sheetName val="CopyList"/>
    </sheetNames>
    <sheetDataSet>
      <sheetData sheetId="5">
        <row r="12">
          <cell r="F12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85" zoomScaleNormal="85" zoomScalePageLayoutView="0" workbookViewId="0" topLeftCell="A1">
      <selection activeCell="D27" sqref="D27"/>
    </sheetView>
  </sheetViews>
  <sheetFormatPr defaultColWidth="9.140625" defaultRowHeight="15"/>
  <cols>
    <col min="1" max="1" width="6.8515625" style="43" bestFit="1" customWidth="1"/>
    <col min="2" max="2" width="50.421875" style="43" customWidth="1"/>
    <col min="3" max="6" width="20.28125" style="43" customWidth="1"/>
    <col min="7" max="16384" width="9.140625" style="43" customWidth="1"/>
  </cols>
  <sheetData>
    <row r="1" spans="1:6" ht="15.75">
      <c r="A1" s="62" t="s">
        <v>53</v>
      </c>
      <c r="B1" s="63"/>
      <c r="C1" s="63"/>
      <c r="D1" s="63"/>
      <c r="E1" s="63"/>
      <c r="F1" s="64"/>
    </row>
    <row r="2" spans="1:6" ht="15">
      <c r="A2" s="44"/>
      <c r="B2" s="44"/>
      <c r="C2" s="44"/>
      <c r="D2" s="44"/>
      <c r="E2" s="44"/>
      <c r="F2" s="44"/>
    </row>
    <row r="3" spans="1:6" ht="15.75">
      <c r="A3" s="65" t="s">
        <v>71</v>
      </c>
      <c r="B3" s="65"/>
      <c r="C3" s="65"/>
      <c r="D3" s="65"/>
      <c r="E3" s="65"/>
      <c r="F3" s="65"/>
    </row>
    <row r="4" spans="1:6" ht="15.75">
      <c r="A4" s="66" t="s">
        <v>54</v>
      </c>
      <c r="B4" s="66" t="s">
        <v>55</v>
      </c>
      <c r="C4" s="66" t="s">
        <v>68</v>
      </c>
      <c r="D4" s="66"/>
      <c r="E4" s="66"/>
      <c r="F4" s="67" t="s">
        <v>56</v>
      </c>
    </row>
    <row r="5" spans="1:6" ht="63">
      <c r="A5" s="66"/>
      <c r="B5" s="66"/>
      <c r="C5" s="45" t="s">
        <v>57</v>
      </c>
      <c r="D5" s="45" t="s">
        <v>58</v>
      </c>
      <c r="E5" s="45" t="s">
        <v>59</v>
      </c>
      <c r="F5" s="67"/>
    </row>
    <row r="6" spans="1:6" ht="45">
      <c r="A6" s="52">
        <v>1</v>
      </c>
      <c r="B6" s="53" t="s">
        <v>60</v>
      </c>
      <c r="C6" s="54">
        <f>SUM(C7:C8)</f>
        <v>46320</v>
      </c>
      <c r="D6" s="54">
        <f>SUM(D7:D8)</f>
        <v>12</v>
      </c>
      <c r="E6" s="54">
        <f>SUM(E7:E8)</f>
        <v>1465</v>
      </c>
      <c r="F6" s="54">
        <f>C6/D6</f>
        <v>3860</v>
      </c>
    </row>
    <row r="7" spans="1:6" ht="45">
      <c r="A7" s="55" t="s">
        <v>61</v>
      </c>
      <c r="B7" s="56" t="s">
        <v>62</v>
      </c>
      <c r="C7" s="57">
        <v>46320</v>
      </c>
      <c r="D7" s="58">
        <v>12</v>
      </c>
      <c r="E7" s="57">
        <v>1465</v>
      </c>
      <c r="F7" s="59"/>
    </row>
    <row r="8" spans="1:6" ht="45">
      <c r="A8" s="47" t="s">
        <v>63</v>
      </c>
      <c r="B8" s="48" t="s">
        <v>64</v>
      </c>
      <c r="C8" s="49">
        <v>0</v>
      </c>
      <c r="D8" s="50">
        <v>0</v>
      </c>
      <c r="E8" s="49">
        <v>0</v>
      </c>
      <c r="F8" s="51"/>
    </row>
    <row r="9" spans="1:6" ht="30">
      <c r="A9" s="52">
        <v>2</v>
      </c>
      <c r="B9" s="53" t="s">
        <v>65</v>
      </c>
      <c r="C9" s="54">
        <f>SUM(C10:C11)</f>
        <v>82080</v>
      </c>
      <c r="D9" s="54">
        <f>SUM(D10:D11)</f>
        <v>12</v>
      </c>
      <c r="E9" s="54">
        <f>SUM(E10:E11)</f>
        <v>1465</v>
      </c>
      <c r="F9" s="54">
        <f>C9/D9</f>
        <v>6840</v>
      </c>
    </row>
    <row r="10" spans="1:6" ht="30">
      <c r="A10" s="55" t="s">
        <v>69</v>
      </c>
      <c r="B10" s="56" t="s">
        <v>66</v>
      </c>
      <c r="C10" s="57">
        <v>82080</v>
      </c>
      <c r="D10" s="58">
        <v>12</v>
      </c>
      <c r="E10" s="57">
        <v>1465</v>
      </c>
      <c r="F10" s="59"/>
    </row>
    <row r="11" spans="1:6" ht="30">
      <c r="A11" s="47" t="s">
        <v>70</v>
      </c>
      <c r="B11" s="48" t="s">
        <v>67</v>
      </c>
      <c r="C11" s="49">
        <v>0</v>
      </c>
      <c r="D11" s="50">
        <v>0</v>
      </c>
      <c r="E11" s="49">
        <v>0</v>
      </c>
      <c r="F11" s="51"/>
    </row>
  </sheetData>
  <sheetProtection/>
  <mergeCells count="6">
    <mergeCell ref="A1:F1"/>
    <mergeCell ref="A3:F3"/>
    <mergeCell ref="A4:A5"/>
    <mergeCell ref="B4:B5"/>
    <mergeCell ref="C4:E4"/>
    <mergeCell ref="F4:F5"/>
  </mergeCells>
  <dataValidations count="2">
    <dataValidation type="whole" allowBlank="1" showErrorMessage="1" errorTitle="Ошибка" error="Допускается ввод только неотрицательных целых чисел!" sqref="D10:D11 D7:D8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E7:E8 C10:C11 C7:C8 E10:E11">
      <formula1>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3.421875" style="2" customWidth="1"/>
    <col min="2" max="2" width="51.8515625" style="2" customWidth="1"/>
    <col min="3" max="4" width="42.421875" style="2" customWidth="1"/>
    <col min="5" max="16384" width="9.140625" style="2" customWidth="1"/>
  </cols>
  <sheetData>
    <row r="1" ht="14.25" customHeight="1">
      <c r="D1" s="1" t="s">
        <v>0</v>
      </c>
    </row>
    <row r="2" ht="14.25" customHeight="1">
      <c r="D2" s="1" t="s">
        <v>1</v>
      </c>
    </row>
    <row r="3" ht="14.25" customHeight="1">
      <c r="D3" s="1" t="s">
        <v>2</v>
      </c>
    </row>
    <row r="4" ht="14.25" customHeight="1">
      <c r="D4" s="1" t="s">
        <v>3</v>
      </c>
    </row>
    <row r="5" ht="15">
      <c r="D5" s="1"/>
    </row>
    <row r="6" ht="15">
      <c r="D6" s="1"/>
    </row>
    <row r="7" spans="1:4" ht="15.75">
      <c r="A7" s="68" t="s">
        <v>4</v>
      </c>
      <c r="B7" s="68"/>
      <c r="C7" s="68"/>
      <c r="D7" s="68"/>
    </row>
    <row r="8" spans="1:4" ht="15.75">
      <c r="A8" s="68" t="s">
        <v>5</v>
      </c>
      <c r="B8" s="68"/>
      <c r="C8" s="68"/>
      <c r="D8" s="68"/>
    </row>
    <row r="9" spans="1:4" ht="15.75">
      <c r="A9" s="68" t="s">
        <v>6</v>
      </c>
      <c r="B9" s="68"/>
      <c r="C9" s="68"/>
      <c r="D9" s="68"/>
    </row>
    <row r="10" spans="1:4" ht="15.75">
      <c r="A10" s="68" t="s">
        <v>7</v>
      </c>
      <c r="B10" s="68"/>
      <c r="C10" s="68"/>
      <c r="D10" s="68"/>
    </row>
    <row r="12" spans="1:4" s="4" customFormat="1" ht="59.25" customHeight="1">
      <c r="A12" s="11"/>
      <c r="B12" s="12"/>
      <c r="C12" s="9" t="s">
        <v>9</v>
      </c>
      <c r="D12" s="8" t="s">
        <v>10</v>
      </c>
    </row>
    <row r="13" spans="1:4" s="5" customFormat="1" ht="51" customHeight="1">
      <c r="A13" s="13" t="s">
        <v>13</v>
      </c>
      <c r="B13" s="14" t="s">
        <v>8</v>
      </c>
      <c r="C13" s="10">
        <v>0</v>
      </c>
      <c r="D13" s="7">
        <v>0</v>
      </c>
    </row>
    <row r="14" spans="1:4" s="5" customFormat="1" ht="68.25" customHeight="1">
      <c r="A14" s="13" t="s">
        <v>14</v>
      </c>
      <c r="B14" s="14" t="s">
        <v>11</v>
      </c>
      <c r="C14" s="42">
        <v>15668.003358333335</v>
      </c>
      <c r="D14" s="42">
        <v>5.849500000000001</v>
      </c>
    </row>
    <row r="15" spans="1:4" s="5" customFormat="1" ht="51" customHeight="1">
      <c r="A15" s="13" t="s">
        <v>15</v>
      </c>
      <c r="B15" s="14" t="s">
        <v>12</v>
      </c>
      <c r="C15" s="7">
        <v>0</v>
      </c>
      <c r="D15" s="7">
        <v>0</v>
      </c>
    </row>
    <row r="16" ht="15">
      <c r="A16" s="6"/>
    </row>
    <row r="23" ht="15">
      <c r="C23" s="78"/>
    </row>
  </sheetData>
  <sheetProtection/>
  <mergeCells count="4">
    <mergeCell ref="A7:D7"/>
    <mergeCell ref="A8:D8"/>
    <mergeCell ref="A9:D9"/>
    <mergeCell ref="A10:D10"/>
  </mergeCells>
  <printOptions/>
  <pageMargins left="0.7" right="0.7" top="0.75" bottom="0.75" header="0.3" footer="0.3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3.421875" style="2" customWidth="1"/>
    <col min="2" max="2" width="51.8515625" style="2" customWidth="1"/>
    <col min="3" max="5" width="42.421875" style="2" customWidth="1"/>
    <col min="6" max="16384" width="9.140625" style="2" customWidth="1"/>
  </cols>
  <sheetData>
    <row r="1" spans="4:5" ht="14.25" customHeight="1">
      <c r="D1" s="1"/>
      <c r="E1" s="1" t="s">
        <v>21</v>
      </c>
    </row>
    <row r="2" spans="4:5" ht="14.25" customHeight="1">
      <c r="D2" s="1"/>
      <c r="E2" s="1" t="s">
        <v>1</v>
      </c>
    </row>
    <row r="3" spans="4:5" ht="14.25" customHeight="1">
      <c r="D3" s="1"/>
      <c r="E3" s="1" t="s">
        <v>2</v>
      </c>
    </row>
    <row r="4" spans="4:5" ht="14.25" customHeight="1">
      <c r="D4" s="1"/>
      <c r="E4" s="1" t="s">
        <v>3</v>
      </c>
    </row>
    <row r="5" ht="15">
      <c r="E5" s="1"/>
    </row>
    <row r="6" ht="15">
      <c r="E6" s="1"/>
    </row>
    <row r="7" spans="1:5" ht="15.75">
      <c r="A7" s="68" t="s">
        <v>4</v>
      </c>
      <c r="B7" s="68"/>
      <c r="C7" s="68"/>
      <c r="D7" s="68"/>
      <c r="E7" s="68"/>
    </row>
    <row r="8" spans="1:5" ht="15.75">
      <c r="A8" s="68" t="s">
        <v>16</v>
      </c>
      <c r="B8" s="68"/>
      <c r="C8" s="68"/>
      <c r="D8" s="68"/>
      <c r="E8" s="68"/>
    </row>
    <row r="9" spans="1:5" ht="15.75">
      <c r="A9" s="68" t="s">
        <v>17</v>
      </c>
      <c r="B9" s="68"/>
      <c r="C9" s="68"/>
      <c r="D9" s="68"/>
      <c r="E9" s="68"/>
    </row>
    <row r="10" spans="1:5" ht="15.75">
      <c r="A10" s="68" t="s">
        <v>18</v>
      </c>
      <c r="B10" s="68"/>
      <c r="C10" s="68"/>
      <c r="D10" s="68"/>
      <c r="E10" s="68"/>
    </row>
    <row r="12" spans="1:5" s="4" customFormat="1" ht="78.75" customHeight="1">
      <c r="A12" s="11"/>
      <c r="B12" s="12"/>
      <c r="C12" s="9" t="s">
        <v>19</v>
      </c>
      <c r="D12" s="8" t="s">
        <v>20</v>
      </c>
      <c r="E12" s="8" t="s">
        <v>22</v>
      </c>
    </row>
    <row r="13" spans="1:5" s="5" customFormat="1" ht="20.25" customHeight="1">
      <c r="A13" s="15" t="s">
        <v>13</v>
      </c>
      <c r="B13" s="16" t="s">
        <v>23</v>
      </c>
      <c r="C13" s="22"/>
      <c r="D13" s="23"/>
      <c r="E13" s="23"/>
    </row>
    <row r="14" spans="1:5" s="3" customFormat="1" ht="15.75">
      <c r="A14" s="17"/>
      <c r="B14" s="20" t="s">
        <v>24</v>
      </c>
      <c r="C14" s="28">
        <v>0</v>
      </c>
      <c r="D14" s="31">
        <v>0</v>
      </c>
      <c r="E14" s="31">
        <v>0</v>
      </c>
    </row>
    <row r="15" spans="1:5" s="3" customFormat="1" ht="15.75">
      <c r="A15" s="17"/>
      <c r="B15" s="20" t="s">
        <v>25</v>
      </c>
      <c r="C15" s="27">
        <v>1594.6254185128419</v>
      </c>
      <c r="D15" s="18">
        <v>4.213</v>
      </c>
      <c r="E15" s="31">
        <v>1058</v>
      </c>
    </row>
    <row r="16" spans="1:5" s="3" customFormat="1" ht="15.75">
      <c r="A16" s="19"/>
      <c r="B16" s="21" t="s">
        <v>26</v>
      </c>
      <c r="C16" s="29">
        <v>0</v>
      </c>
      <c r="D16" s="32">
        <v>0</v>
      </c>
      <c r="E16" s="32">
        <v>0</v>
      </c>
    </row>
    <row r="17" spans="1:5" s="5" customFormat="1" ht="20.25" customHeight="1">
      <c r="A17" s="15" t="s">
        <v>14</v>
      </c>
      <c r="B17" s="16" t="s">
        <v>27</v>
      </c>
      <c r="C17" s="30"/>
      <c r="D17" s="23"/>
      <c r="E17" s="23"/>
    </row>
    <row r="18" spans="1:5" s="3" customFormat="1" ht="15.75">
      <c r="A18" s="17"/>
      <c r="B18" s="20" t="s">
        <v>24</v>
      </c>
      <c r="C18" s="46">
        <v>3046.923</v>
      </c>
      <c r="D18" s="18">
        <v>3.523</v>
      </c>
      <c r="E18" s="81">
        <v>4500</v>
      </c>
    </row>
    <row r="19" spans="1:5" s="3" customFormat="1" ht="15.75">
      <c r="A19" s="17"/>
      <c r="B19" s="20" t="s">
        <v>25</v>
      </c>
      <c r="C19" s="46">
        <v>3662.472860611669</v>
      </c>
      <c r="D19" s="18">
        <v>2.258</v>
      </c>
      <c r="E19" s="31">
        <v>1058</v>
      </c>
    </row>
    <row r="20" spans="1:5" s="3" customFormat="1" ht="15.75">
      <c r="A20" s="19"/>
      <c r="B20" s="21" t="s">
        <v>26</v>
      </c>
      <c r="C20" s="29">
        <v>0</v>
      </c>
      <c r="D20" s="32">
        <v>0</v>
      </c>
      <c r="E20" s="32">
        <v>0</v>
      </c>
    </row>
    <row r="21" ht="15">
      <c r="C21" s="79"/>
    </row>
    <row r="22" ht="15">
      <c r="C22" s="80"/>
    </row>
  </sheetData>
  <sheetProtection/>
  <mergeCells count="4">
    <mergeCell ref="A7:E7"/>
    <mergeCell ref="A8:E8"/>
    <mergeCell ref="A9:E9"/>
    <mergeCell ref="A10:E10"/>
  </mergeCells>
  <printOptions/>
  <pageMargins left="0.7" right="0.7" top="0.75" bottom="0.75" header="0.3" footer="0.3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3.421875" style="2" customWidth="1"/>
    <col min="2" max="2" width="51.8515625" style="2" customWidth="1"/>
    <col min="3" max="11" width="13.00390625" style="2" customWidth="1"/>
    <col min="12" max="16384" width="9.140625" style="2" customWidth="1"/>
  </cols>
  <sheetData>
    <row r="1" spans="6:11" ht="14.25" customHeight="1">
      <c r="F1" s="1"/>
      <c r="G1" s="1"/>
      <c r="H1" s="1"/>
      <c r="I1" s="1"/>
      <c r="J1" s="1"/>
      <c r="K1" s="1" t="s">
        <v>28</v>
      </c>
    </row>
    <row r="2" spans="6:11" ht="14.25" customHeight="1">
      <c r="F2" s="1"/>
      <c r="G2" s="1"/>
      <c r="H2" s="1"/>
      <c r="I2" s="1"/>
      <c r="J2" s="1"/>
      <c r="K2" s="1" t="s">
        <v>1</v>
      </c>
    </row>
    <row r="3" spans="6:11" ht="14.25" customHeight="1">
      <c r="F3" s="1"/>
      <c r="G3" s="1"/>
      <c r="H3" s="1"/>
      <c r="I3" s="1"/>
      <c r="J3" s="1"/>
      <c r="K3" s="1" t="s">
        <v>2</v>
      </c>
    </row>
    <row r="4" spans="6:11" ht="14.25" customHeight="1">
      <c r="F4" s="1"/>
      <c r="G4" s="1"/>
      <c r="H4" s="1"/>
      <c r="I4" s="1"/>
      <c r="J4" s="1"/>
      <c r="K4" s="1" t="s">
        <v>3</v>
      </c>
    </row>
    <row r="5" ht="15">
      <c r="K5" s="1"/>
    </row>
    <row r="6" ht="15">
      <c r="K6" s="1"/>
    </row>
    <row r="7" spans="1:11" ht="15.75">
      <c r="A7" s="68" t="s">
        <v>4</v>
      </c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ht="15.75">
      <c r="A8" s="68" t="s">
        <v>29</v>
      </c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ht="15.75">
      <c r="A9" s="68" t="s">
        <v>30</v>
      </c>
      <c r="B9" s="68"/>
      <c r="C9" s="68"/>
      <c r="D9" s="68"/>
      <c r="E9" s="68"/>
      <c r="F9" s="68"/>
      <c r="G9" s="68"/>
      <c r="H9" s="68"/>
      <c r="I9" s="68"/>
      <c r="J9" s="68"/>
      <c r="K9" s="68"/>
    </row>
    <row r="11" spans="1:11" s="4" customFormat="1" ht="40.5" customHeight="1">
      <c r="A11" s="73"/>
      <c r="B11" s="71" t="s">
        <v>31</v>
      </c>
      <c r="C11" s="75" t="s">
        <v>32</v>
      </c>
      <c r="D11" s="76"/>
      <c r="E11" s="77"/>
      <c r="F11" s="75" t="s">
        <v>33</v>
      </c>
      <c r="G11" s="76"/>
      <c r="H11" s="77"/>
      <c r="I11" s="75" t="s">
        <v>34</v>
      </c>
      <c r="J11" s="76"/>
      <c r="K11" s="77"/>
    </row>
    <row r="12" spans="1:11" s="4" customFormat="1" ht="40.5" customHeight="1">
      <c r="A12" s="74"/>
      <c r="B12" s="72"/>
      <c r="C12" s="24" t="s">
        <v>24</v>
      </c>
      <c r="D12" s="24" t="s">
        <v>25</v>
      </c>
      <c r="E12" s="24" t="s">
        <v>46</v>
      </c>
      <c r="F12" s="24" t="s">
        <v>24</v>
      </c>
      <c r="G12" s="24" t="s">
        <v>25</v>
      </c>
      <c r="H12" s="24" t="s">
        <v>46</v>
      </c>
      <c r="I12" s="24" t="s">
        <v>24</v>
      </c>
      <c r="J12" s="24" t="s">
        <v>25</v>
      </c>
      <c r="K12" s="24" t="s">
        <v>46</v>
      </c>
    </row>
    <row r="13" spans="1:11" s="5" customFormat="1" ht="15.75">
      <c r="A13" s="25" t="s">
        <v>13</v>
      </c>
      <c r="B13" s="26" t="s">
        <v>35</v>
      </c>
      <c r="C13" s="33">
        <v>15</v>
      </c>
      <c r="D13" s="33">
        <v>0</v>
      </c>
      <c r="E13" s="33">
        <v>0</v>
      </c>
      <c r="F13" s="34">
        <v>225</v>
      </c>
      <c r="G13" s="34">
        <v>0</v>
      </c>
      <c r="H13" s="34">
        <v>0</v>
      </c>
      <c r="I13" s="39">
        <v>8.25</v>
      </c>
      <c r="J13" s="39">
        <v>0</v>
      </c>
      <c r="K13" s="39">
        <v>0</v>
      </c>
    </row>
    <row r="14" spans="1:11" s="3" customFormat="1" ht="15.75">
      <c r="A14" s="17"/>
      <c r="B14" s="20" t="s">
        <v>36</v>
      </c>
      <c r="C14" s="36">
        <v>15</v>
      </c>
      <c r="D14" s="36">
        <v>0</v>
      </c>
      <c r="E14" s="36">
        <v>0</v>
      </c>
      <c r="F14" s="35">
        <v>225</v>
      </c>
      <c r="G14" s="35">
        <v>0</v>
      </c>
      <c r="H14" s="35">
        <v>0</v>
      </c>
      <c r="I14" s="40">
        <v>8.25</v>
      </c>
      <c r="J14" s="40">
        <v>0</v>
      </c>
      <c r="K14" s="40">
        <v>0</v>
      </c>
    </row>
    <row r="15" spans="1:11" s="5" customFormat="1" ht="15.75">
      <c r="A15" s="15" t="s">
        <v>14</v>
      </c>
      <c r="B15" s="16" t="s">
        <v>37</v>
      </c>
      <c r="C15" s="33">
        <v>12</v>
      </c>
      <c r="D15" s="33">
        <v>0</v>
      </c>
      <c r="E15" s="33">
        <v>0</v>
      </c>
      <c r="F15" s="34">
        <v>1800</v>
      </c>
      <c r="G15" s="34">
        <v>0</v>
      </c>
      <c r="H15" s="34">
        <v>0</v>
      </c>
      <c r="I15" s="39">
        <v>141.36</v>
      </c>
      <c r="J15" s="39">
        <v>0</v>
      </c>
      <c r="K15" s="39">
        <v>0</v>
      </c>
    </row>
    <row r="16" spans="1:11" s="3" customFormat="1" ht="15.75">
      <c r="A16" s="17"/>
      <c r="B16" s="20" t="s">
        <v>36</v>
      </c>
      <c r="C16" s="33">
        <v>12</v>
      </c>
      <c r="D16" s="33">
        <v>0</v>
      </c>
      <c r="E16" s="33">
        <v>0</v>
      </c>
      <c r="F16" s="34">
        <v>1800</v>
      </c>
      <c r="G16" s="34">
        <v>0</v>
      </c>
      <c r="H16" s="34">
        <v>0</v>
      </c>
      <c r="I16" s="39">
        <v>141.36</v>
      </c>
      <c r="J16" s="40">
        <v>0</v>
      </c>
      <c r="K16" s="40">
        <v>0</v>
      </c>
    </row>
    <row r="17" spans="1:11" s="3" customFormat="1" ht="15.75">
      <c r="A17" s="15" t="s">
        <v>15</v>
      </c>
      <c r="B17" s="16" t="s">
        <v>40</v>
      </c>
      <c r="C17" s="33">
        <v>0</v>
      </c>
      <c r="D17" s="33">
        <v>0</v>
      </c>
      <c r="E17" s="33">
        <v>0</v>
      </c>
      <c r="F17" s="34">
        <v>0</v>
      </c>
      <c r="G17" s="34">
        <v>0</v>
      </c>
      <c r="H17" s="34">
        <v>0</v>
      </c>
      <c r="I17" s="39">
        <v>0</v>
      </c>
      <c r="J17" s="39">
        <v>0</v>
      </c>
      <c r="K17" s="39">
        <v>0</v>
      </c>
    </row>
    <row r="18" spans="1:11" s="3" customFormat="1" ht="15.75">
      <c r="A18" s="17"/>
      <c r="B18" s="20" t="s">
        <v>38</v>
      </c>
      <c r="C18" s="36">
        <v>0</v>
      </c>
      <c r="D18" s="36">
        <v>0</v>
      </c>
      <c r="E18" s="36">
        <v>0</v>
      </c>
      <c r="F18" s="35">
        <v>0</v>
      </c>
      <c r="G18" s="35">
        <v>0</v>
      </c>
      <c r="H18" s="35">
        <v>0</v>
      </c>
      <c r="I18" s="40">
        <v>0</v>
      </c>
      <c r="J18" s="40">
        <v>0</v>
      </c>
      <c r="K18" s="40">
        <v>0</v>
      </c>
    </row>
    <row r="19" spans="1:11" s="3" customFormat="1" ht="15.75">
      <c r="A19" s="15" t="s">
        <v>39</v>
      </c>
      <c r="B19" s="16" t="s">
        <v>41</v>
      </c>
      <c r="C19" s="33">
        <v>0</v>
      </c>
      <c r="D19" s="33">
        <v>0</v>
      </c>
      <c r="E19" s="33">
        <v>0</v>
      </c>
      <c r="F19" s="34">
        <v>0</v>
      </c>
      <c r="G19" s="34">
        <v>0</v>
      </c>
      <c r="H19" s="34">
        <v>0</v>
      </c>
      <c r="I19" s="39">
        <v>0</v>
      </c>
      <c r="J19" s="39">
        <v>0</v>
      </c>
      <c r="K19" s="39">
        <v>0</v>
      </c>
    </row>
    <row r="20" spans="1:11" s="3" customFormat="1" ht="15.75">
      <c r="A20" s="17"/>
      <c r="B20" s="20" t="s">
        <v>38</v>
      </c>
      <c r="C20" s="36">
        <v>0</v>
      </c>
      <c r="D20" s="36">
        <v>0</v>
      </c>
      <c r="E20" s="36">
        <v>0</v>
      </c>
      <c r="F20" s="35">
        <v>0</v>
      </c>
      <c r="G20" s="35">
        <v>0</v>
      </c>
      <c r="H20" s="35">
        <v>0</v>
      </c>
      <c r="I20" s="40">
        <v>0</v>
      </c>
      <c r="J20" s="40">
        <v>0</v>
      </c>
      <c r="K20" s="40">
        <v>0</v>
      </c>
    </row>
    <row r="21" spans="1:11" s="3" customFormat="1" ht="15.75">
      <c r="A21" s="15" t="s">
        <v>42</v>
      </c>
      <c r="B21" s="16" t="s">
        <v>43</v>
      </c>
      <c r="C21" s="33">
        <v>0</v>
      </c>
      <c r="D21" s="33">
        <v>0</v>
      </c>
      <c r="E21" s="33">
        <v>0</v>
      </c>
      <c r="F21" s="34">
        <v>0</v>
      </c>
      <c r="G21" s="34">
        <v>0</v>
      </c>
      <c r="H21" s="34">
        <v>0</v>
      </c>
      <c r="I21" s="39">
        <v>0</v>
      </c>
      <c r="J21" s="39">
        <v>0</v>
      </c>
      <c r="K21" s="39">
        <v>0</v>
      </c>
    </row>
    <row r="22" spans="1:11" s="3" customFormat="1" ht="15.75">
      <c r="A22" s="17"/>
      <c r="B22" s="20" t="s">
        <v>38</v>
      </c>
      <c r="C22" s="36">
        <v>0</v>
      </c>
      <c r="D22" s="36">
        <v>0</v>
      </c>
      <c r="E22" s="36">
        <v>0</v>
      </c>
      <c r="F22" s="35">
        <v>0</v>
      </c>
      <c r="G22" s="35">
        <v>0</v>
      </c>
      <c r="H22" s="35">
        <v>0</v>
      </c>
      <c r="I22" s="40">
        <v>0</v>
      </c>
      <c r="J22" s="40">
        <v>0</v>
      </c>
      <c r="K22" s="40">
        <v>0</v>
      </c>
    </row>
    <row r="23" spans="1:11" s="3" customFormat="1" ht="15.75">
      <c r="A23" s="13" t="s">
        <v>44</v>
      </c>
      <c r="B23" s="14" t="s">
        <v>45</v>
      </c>
      <c r="C23" s="37">
        <v>0</v>
      </c>
      <c r="D23" s="37">
        <v>0</v>
      </c>
      <c r="E23" s="37">
        <v>0</v>
      </c>
      <c r="F23" s="38">
        <v>0</v>
      </c>
      <c r="G23" s="38">
        <v>0</v>
      </c>
      <c r="H23" s="38">
        <v>0</v>
      </c>
      <c r="I23" s="41">
        <v>0</v>
      </c>
      <c r="J23" s="41">
        <v>0</v>
      </c>
      <c r="K23" s="41">
        <v>0</v>
      </c>
    </row>
    <row r="25" spans="1:11" ht="15">
      <c r="A25" s="69" t="s">
        <v>47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1" ht="52.5" customHeight="1">
      <c r="A26" s="70" t="s">
        <v>48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</row>
  </sheetData>
  <sheetProtection/>
  <mergeCells count="10">
    <mergeCell ref="A25:K25"/>
    <mergeCell ref="A26:K26"/>
    <mergeCell ref="A7:K7"/>
    <mergeCell ref="A8:K8"/>
    <mergeCell ref="A9:K9"/>
    <mergeCell ref="B11:B12"/>
    <mergeCell ref="A11:A12"/>
    <mergeCell ref="C11:E11"/>
    <mergeCell ref="F11:H11"/>
    <mergeCell ref="I11:K11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3.421875" style="2" customWidth="1"/>
    <col min="2" max="2" width="51.8515625" style="2" customWidth="1"/>
    <col min="3" max="8" width="13.00390625" style="2" customWidth="1"/>
    <col min="9" max="16384" width="9.140625" style="2" customWidth="1"/>
  </cols>
  <sheetData>
    <row r="1" spans="6:8" ht="14.25" customHeight="1">
      <c r="F1" s="1"/>
      <c r="G1" s="1"/>
      <c r="H1" s="1" t="s">
        <v>49</v>
      </c>
    </row>
    <row r="2" spans="6:8" ht="14.25" customHeight="1">
      <c r="F2" s="1"/>
      <c r="G2" s="1"/>
      <c r="H2" s="1" t="s">
        <v>1</v>
      </c>
    </row>
    <row r="3" spans="6:8" ht="14.25" customHeight="1">
      <c r="F3" s="1"/>
      <c r="G3" s="1"/>
      <c r="H3" s="1" t="s">
        <v>2</v>
      </c>
    </row>
    <row r="4" spans="6:8" ht="14.25" customHeight="1">
      <c r="F4" s="1"/>
      <c r="G4" s="1"/>
      <c r="H4" s="1" t="s">
        <v>3</v>
      </c>
    </row>
    <row r="5" ht="15">
      <c r="H5" s="1"/>
    </row>
    <row r="6" ht="15">
      <c r="H6" s="1"/>
    </row>
    <row r="7" spans="1:8" ht="15.75">
      <c r="A7" s="68" t="s">
        <v>4</v>
      </c>
      <c r="B7" s="68"/>
      <c r="C7" s="68"/>
      <c r="D7" s="68"/>
      <c r="E7" s="68"/>
      <c r="F7" s="68"/>
      <c r="G7" s="68"/>
      <c r="H7" s="68"/>
    </row>
    <row r="8" spans="1:8" ht="15.75">
      <c r="A8" s="68" t="s">
        <v>50</v>
      </c>
      <c r="B8" s="68"/>
      <c r="C8" s="68"/>
      <c r="D8" s="68"/>
      <c r="E8" s="68"/>
      <c r="F8" s="68"/>
      <c r="G8" s="68"/>
      <c r="H8" s="68"/>
    </row>
    <row r="9" spans="1:8" ht="15.75">
      <c r="A9" s="68" t="s">
        <v>51</v>
      </c>
      <c r="B9" s="68"/>
      <c r="C9" s="68"/>
      <c r="D9" s="68"/>
      <c r="E9" s="68"/>
      <c r="F9" s="68"/>
      <c r="G9" s="68"/>
      <c r="H9" s="68"/>
    </row>
    <row r="11" spans="1:8" s="4" customFormat="1" ht="40.5" customHeight="1">
      <c r="A11" s="73"/>
      <c r="B11" s="71" t="s">
        <v>31</v>
      </c>
      <c r="C11" s="75" t="s">
        <v>52</v>
      </c>
      <c r="D11" s="76"/>
      <c r="E11" s="77"/>
      <c r="F11" s="75" t="s">
        <v>33</v>
      </c>
      <c r="G11" s="76"/>
      <c r="H11" s="77"/>
    </row>
    <row r="12" spans="1:8" s="4" customFormat="1" ht="40.5" customHeight="1">
      <c r="A12" s="74"/>
      <c r="B12" s="72"/>
      <c r="C12" s="24" t="s">
        <v>24</v>
      </c>
      <c r="D12" s="24" t="s">
        <v>25</v>
      </c>
      <c r="E12" s="24" t="s">
        <v>46</v>
      </c>
      <c r="F12" s="24" t="s">
        <v>24</v>
      </c>
      <c r="G12" s="24" t="s">
        <v>25</v>
      </c>
      <c r="H12" s="24" t="s">
        <v>46</v>
      </c>
    </row>
    <row r="13" spans="1:8" s="5" customFormat="1" ht="15.75">
      <c r="A13" s="25" t="s">
        <v>13</v>
      </c>
      <c r="B13" s="26" t="s">
        <v>35</v>
      </c>
      <c r="C13" s="34">
        <v>15</v>
      </c>
      <c r="D13" s="33">
        <v>0</v>
      </c>
      <c r="E13" s="33">
        <v>0</v>
      </c>
      <c r="F13" s="34">
        <v>225</v>
      </c>
      <c r="G13" s="34">
        <v>0</v>
      </c>
      <c r="H13" s="34">
        <v>0</v>
      </c>
    </row>
    <row r="14" spans="1:8" s="3" customFormat="1" ht="15.75">
      <c r="A14" s="17"/>
      <c r="B14" s="20" t="s">
        <v>36</v>
      </c>
      <c r="C14" s="60">
        <v>15</v>
      </c>
      <c r="D14" s="60">
        <v>0</v>
      </c>
      <c r="E14" s="60">
        <v>0</v>
      </c>
      <c r="F14" s="61">
        <v>225</v>
      </c>
      <c r="G14" s="35">
        <v>0</v>
      </c>
      <c r="H14" s="35">
        <v>0</v>
      </c>
    </row>
    <row r="15" spans="1:8" s="5" customFormat="1" ht="15.75">
      <c r="A15" s="15" t="s">
        <v>14</v>
      </c>
      <c r="B15" s="16" t="s">
        <v>37</v>
      </c>
      <c r="C15" s="33">
        <v>21</v>
      </c>
      <c r="D15" s="33">
        <v>0</v>
      </c>
      <c r="E15" s="33">
        <v>0</v>
      </c>
      <c r="F15" s="34">
        <v>3150</v>
      </c>
      <c r="G15" s="34">
        <v>0</v>
      </c>
      <c r="H15" s="34">
        <v>0</v>
      </c>
    </row>
    <row r="16" spans="1:8" s="3" customFormat="1" ht="15.75">
      <c r="A16" s="17"/>
      <c r="B16" s="20" t="s">
        <v>36</v>
      </c>
      <c r="C16" s="36">
        <v>21</v>
      </c>
      <c r="D16" s="36">
        <v>0</v>
      </c>
      <c r="E16" s="36">
        <v>0</v>
      </c>
      <c r="F16" s="35">
        <v>3150</v>
      </c>
      <c r="G16" s="35">
        <v>0</v>
      </c>
      <c r="H16" s="35">
        <v>0</v>
      </c>
    </row>
    <row r="17" spans="1:8" s="3" customFormat="1" ht="15.75">
      <c r="A17" s="15" t="s">
        <v>15</v>
      </c>
      <c r="B17" s="16" t="s">
        <v>40</v>
      </c>
      <c r="C17" s="33">
        <v>0</v>
      </c>
      <c r="D17" s="33">
        <v>0</v>
      </c>
      <c r="E17" s="33">
        <v>0</v>
      </c>
      <c r="F17" s="34">
        <v>0</v>
      </c>
      <c r="G17" s="34">
        <v>0</v>
      </c>
      <c r="H17" s="34">
        <v>0</v>
      </c>
    </row>
    <row r="18" spans="1:8" s="3" customFormat="1" ht="15.75">
      <c r="A18" s="17"/>
      <c r="B18" s="20" t="s">
        <v>38</v>
      </c>
      <c r="C18" s="36">
        <v>0</v>
      </c>
      <c r="D18" s="36">
        <v>0</v>
      </c>
      <c r="E18" s="36">
        <v>0</v>
      </c>
      <c r="F18" s="35">
        <v>0</v>
      </c>
      <c r="G18" s="35">
        <v>0</v>
      </c>
      <c r="H18" s="35">
        <v>0</v>
      </c>
    </row>
    <row r="19" spans="1:8" s="3" customFormat="1" ht="15.75">
      <c r="A19" s="15" t="s">
        <v>39</v>
      </c>
      <c r="B19" s="16" t="s">
        <v>41</v>
      </c>
      <c r="C19" s="33">
        <v>0</v>
      </c>
      <c r="D19" s="33">
        <v>0</v>
      </c>
      <c r="E19" s="33">
        <v>0</v>
      </c>
      <c r="F19" s="34">
        <v>0</v>
      </c>
      <c r="G19" s="34">
        <v>0</v>
      </c>
      <c r="H19" s="34">
        <v>0</v>
      </c>
    </row>
    <row r="20" spans="1:8" s="3" customFormat="1" ht="15.75">
      <c r="A20" s="17"/>
      <c r="B20" s="20" t="s">
        <v>38</v>
      </c>
      <c r="C20" s="36">
        <v>0</v>
      </c>
      <c r="D20" s="36">
        <v>0</v>
      </c>
      <c r="E20" s="36">
        <v>0</v>
      </c>
      <c r="F20" s="35">
        <v>0</v>
      </c>
      <c r="G20" s="35">
        <v>0</v>
      </c>
      <c r="H20" s="35">
        <v>0</v>
      </c>
    </row>
    <row r="21" spans="1:8" s="3" customFormat="1" ht="15.75">
      <c r="A21" s="15" t="s">
        <v>42</v>
      </c>
      <c r="B21" s="16" t="s">
        <v>43</v>
      </c>
      <c r="C21" s="33">
        <v>0</v>
      </c>
      <c r="D21" s="33">
        <v>0</v>
      </c>
      <c r="E21" s="33">
        <v>0</v>
      </c>
      <c r="F21" s="34">
        <v>0</v>
      </c>
      <c r="G21" s="34">
        <v>0</v>
      </c>
      <c r="H21" s="34">
        <v>0</v>
      </c>
    </row>
    <row r="22" spans="1:8" s="3" customFormat="1" ht="15.75">
      <c r="A22" s="17"/>
      <c r="B22" s="20" t="s">
        <v>38</v>
      </c>
      <c r="C22" s="36">
        <v>0</v>
      </c>
      <c r="D22" s="36">
        <v>0</v>
      </c>
      <c r="E22" s="36">
        <v>0</v>
      </c>
      <c r="F22" s="35">
        <v>0</v>
      </c>
      <c r="G22" s="35">
        <v>0</v>
      </c>
      <c r="H22" s="35">
        <v>0</v>
      </c>
    </row>
    <row r="23" spans="1:8" s="3" customFormat="1" ht="15.75">
      <c r="A23" s="13" t="s">
        <v>44</v>
      </c>
      <c r="B23" s="14" t="s">
        <v>45</v>
      </c>
      <c r="C23" s="37">
        <v>0</v>
      </c>
      <c r="D23" s="37">
        <v>0</v>
      </c>
      <c r="E23" s="37">
        <v>0</v>
      </c>
      <c r="F23" s="38">
        <v>0</v>
      </c>
      <c r="G23" s="38">
        <v>0</v>
      </c>
      <c r="H23" s="38">
        <v>0</v>
      </c>
    </row>
    <row r="25" spans="1:8" ht="18.75" customHeight="1">
      <c r="A25" s="69" t="s">
        <v>47</v>
      </c>
      <c r="B25" s="69"/>
      <c r="C25" s="69"/>
      <c r="D25" s="69"/>
      <c r="E25" s="69"/>
      <c r="F25" s="69"/>
      <c r="G25" s="69"/>
      <c r="H25" s="69"/>
    </row>
    <row r="26" spans="1:8" ht="63.75" customHeight="1">
      <c r="A26" s="70" t="s">
        <v>48</v>
      </c>
      <c r="B26" s="70"/>
      <c r="C26" s="70"/>
      <c r="D26" s="70"/>
      <c r="E26" s="70"/>
      <c r="F26" s="70"/>
      <c r="G26" s="70"/>
      <c r="H26" s="70"/>
    </row>
  </sheetData>
  <sheetProtection/>
  <mergeCells count="9">
    <mergeCell ref="A25:H25"/>
    <mergeCell ref="A26:H26"/>
    <mergeCell ref="A7:H7"/>
    <mergeCell ref="A8:H8"/>
    <mergeCell ref="A9:H9"/>
    <mergeCell ref="A11:A12"/>
    <mergeCell ref="B11:B12"/>
    <mergeCell ref="C11:E11"/>
    <mergeCell ref="F11:H11"/>
  </mergeCell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2022-11-16T04:47:40Z</dcterms:modified>
  <cp:category/>
  <cp:version/>
  <cp:contentType/>
  <cp:contentStatus/>
</cp:coreProperties>
</file>